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45D28DDF-E642-4E2E-86B9-35F73FFBDC67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aadiolink 1Gb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G15" i="1" s="1"/>
  <c r="F18" i="1" l="1"/>
  <c r="G18" i="1" s="1"/>
  <c r="F17" i="1"/>
  <c r="G17" i="1" s="1"/>
  <c r="F2" i="1"/>
  <c r="F27" i="1" l="1"/>
  <c r="G27" i="1" s="1"/>
  <c r="F26" i="1"/>
  <c r="G26" i="1" s="1"/>
  <c r="F3" i="1"/>
  <c r="G3" i="1" s="1"/>
  <c r="F14" i="1" l="1"/>
  <c r="G14" i="1" s="1"/>
  <c r="F32" i="1"/>
  <c r="G32" i="1" s="1"/>
  <c r="F31" i="1"/>
  <c r="G31" i="1" s="1"/>
  <c r="F30" i="1" l="1"/>
  <c r="G30" i="1" s="1"/>
  <c r="F33" i="1"/>
  <c r="G33" i="1" s="1"/>
  <c r="F34" i="1"/>
  <c r="G34" i="1" s="1"/>
  <c r="F35" i="1"/>
  <c r="G35" i="1" s="1"/>
  <c r="F36" i="1"/>
  <c r="G36" i="1" s="1"/>
  <c r="F29" i="1"/>
  <c r="G29" i="1" s="1"/>
  <c r="F21" i="1"/>
  <c r="G21" i="1" s="1"/>
  <c r="F22" i="1"/>
  <c r="G22" i="1" s="1"/>
  <c r="F23" i="1"/>
  <c r="G23" i="1" s="1"/>
  <c r="F24" i="1"/>
  <c r="G24" i="1" s="1"/>
  <c r="F25" i="1"/>
  <c r="G25" i="1" s="1"/>
  <c r="F20" i="1"/>
  <c r="G20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6" i="1"/>
  <c r="G16" i="1" s="1"/>
  <c r="G2" i="1"/>
  <c r="G37" i="1" l="1"/>
</calcChain>
</file>

<file path=xl/sharedStrings.xml><?xml version="1.0" encoding="utf-8"?>
<sst xmlns="http://schemas.openxmlformats.org/spreadsheetml/2006/main" count="77" uniqueCount="75">
  <si>
    <t>Tootekood</t>
  </si>
  <si>
    <t>FAL 124 2542</t>
  </si>
  <si>
    <t>M-L 6600 TX HP</t>
  </si>
  <si>
    <t>RPM 517 6906/01</t>
  </si>
  <si>
    <t>STATION RADIO CABLE</t>
  </si>
  <si>
    <t>SXK 111 511/1</t>
  </si>
  <si>
    <t>N-male 10mm cable</t>
  </si>
  <si>
    <t>SXK 111 524/1</t>
  </si>
  <si>
    <t>Bracket radio cable</t>
  </si>
  <si>
    <t>TZC 500 32/100</t>
  </si>
  <si>
    <t>Radio cable 10mm, 100m</t>
  </si>
  <si>
    <t>NGT 211 04/7</t>
  </si>
  <si>
    <t>Earthing Kit, Radio Cable Ø10 mm</t>
  </si>
  <si>
    <t>BFZ 611 65/01L</t>
  </si>
  <si>
    <t>MINI-LINK 6363 13</t>
  </si>
  <si>
    <t>BFZ 611 65/01H</t>
  </si>
  <si>
    <t>BFZ 622 18/2</t>
  </si>
  <si>
    <t>MMU1002</t>
  </si>
  <si>
    <t>M-L 6600 200 to 250 Mbps</t>
  </si>
  <si>
    <t>M-L 6600 250 to 300 Mbps</t>
  </si>
  <si>
    <t>M-L 6600 300 to 350 Mbps</t>
  </si>
  <si>
    <t>M-L 6600 350 to 400 Mbps</t>
  </si>
  <si>
    <t>FAL1242529</t>
  </si>
  <si>
    <t>FAL1242530</t>
  </si>
  <si>
    <t>FAL1242531</t>
  </si>
  <si>
    <t>FAL1242532</t>
  </si>
  <si>
    <t>SXK 111 5370/1</t>
  </si>
  <si>
    <t>Weather Prot3</t>
  </si>
  <si>
    <t>SHN 126 003/1</t>
  </si>
  <si>
    <t>Radio Handle</t>
  </si>
  <si>
    <t>SXK 111 564/1</t>
  </si>
  <si>
    <t>Radio Cable Adapter Panel</t>
  </si>
  <si>
    <t>FAL1242525</t>
  </si>
  <si>
    <t>FAL1242526</t>
  </si>
  <si>
    <t>FAL1242527</t>
  </si>
  <si>
    <t>FAL1242528</t>
  </si>
  <si>
    <t>M-L 6600 25 to 50 Mbps</t>
  </si>
  <si>
    <t>M-L 6600 50 to 100 Mbps</t>
  </si>
  <si>
    <t>M-L 6600 100 to 150 Mbps</t>
  </si>
  <si>
    <t>M-L 6600 150 to 200 Mbps</t>
  </si>
  <si>
    <t>FAJ8010654</t>
  </si>
  <si>
    <t>Freq opt - M-L 6600</t>
  </si>
  <si>
    <t>FAJ8010653</t>
  </si>
  <si>
    <t>Cap Booster - M-L 6600</t>
  </si>
  <si>
    <t>BFZ 622 34/3D04H</t>
  </si>
  <si>
    <t>ANT3 A 1.2 13 HPX</t>
  </si>
  <si>
    <t>BFZ 622 34/3D02H</t>
  </si>
  <si>
    <t>ANT3 A 1.2 7/8 HPX</t>
  </si>
  <si>
    <t>Kogus kokku</t>
  </si>
  <si>
    <t>A</t>
  </si>
  <si>
    <t>B</t>
  </si>
  <si>
    <t>BFZ 611 62/41H</t>
  </si>
  <si>
    <t>BFZ 611 62/41L</t>
  </si>
  <si>
    <t>MINI-LINK 6363 8</t>
  </si>
  <si>
    <t>M-L 6600 2nd carrier</t>
  </si>
  <si>
    <t>BFZ 601 46/1</t>
  </si>
  <si>
    <t>ML 6654 Config 1</t>
  </si>
  <si>
    <t>O&amp;M Usability - M-L 6600</t>
  </si>
  <si>
    <t>Base Package - M-L 665x 1 Carrier</t>
  </si>
  <si>
    <t>4xE1/DS1, 2xUser Out, 6m </t>
  </si>
  <si>
    <t>DC,2x2,5mm2, 2,5m</t>
  </si>
  <si>
    <t>P/FAJ 801 0652/29</t>
  </si>
  <si>
    <t>P/FAJ 801 0905/29</t>
  </si>
  <si>
    <t>RPMR 102 20/2</t>
  </si>
  <si>
    <t>FAL1242541</t>
  </si>
  <si>
    <t>RPM 517 560/2500</t>
  </si>
  <si>
    <t>M-L 6600 OTH enryption</t>
  </si>
  <si>
    <t>FAL 124 3068</t>
  </si>
  <si>
    <t>Toote nimi</t>
  </si>
  <si>
    <t>KOKKU (maksumus ilma km-ta)</t>
  </si>
  <si>
    <t>Ühiku hind (km-ta)</t>
  </si>
  <si>
    <t>Hind kokku (km-ta)</t>
  </si>
  <si>
    <t>nimetatud maksumus märgitakse riigihangete registris hindamiskriteeriumi "Näidispakkumuse kogumaksumus" reale</t>
  </si>
  <si>
    <t xml:space="preserve">Pakkumuste võrdlemisel aluseks olev toodete nimekiri. </t>
  </si>
  <si>
    <t>Käesolevas tabelis pakutud ühikuhinnad peavad kattuma lisas 2.2. toodud sama seadme/litsentsi ühikuhinnaga.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</si>
</sst>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darkGray"/>
    </fill>
    <fill>
      <patternFill patternType="solid">
        <fgColor theme="0" tint="-4.9989318521683403E-2"/>
        <bgColor indexed="64"/>
      </patternFill>
    </fill>
    <fill>
      <patternFill patternType="darkGray">
        <bgColor theme="0" tint="-4.9989318521683403E-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5" fillId="0" borderId="0" xfId="0" applyNumberFormat="1" applyFont="1"/>
    <xf numFmtId="0" fontId="5" fillId="0" borderId="0" xfId="0" applyFont="1"/>
    <xf numFmtId="164" fontId="0" fillId="0" borderId="0" xfId="0" applyNumberFormat="1"/>
    <xf numFmtId="0" fontId="0" fillId="0" borderId="0" xfId="0" applyBorder="1"/>
    <xf numFmtId="0" fontId="0" fillId="0" borderId="0" xfId="0" applyFill="1"/>
    <xf numFmtId="164" fontId="0" fillId="0" borderId="0" xfId="0" applyNumberFormat="1" applyFill="1" applyBorder="1"/>
    <xf numFmtId="0" fontId="0" fillId="0" borderId="0" xfId="0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0" fontId="3" fillId="0" borderId="4" xfId="0" applyFont="1" applyBorder="1"/>
    <xf numFmtId="0" fontId="6" fillId="0" borderId="4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/>
    <xf numFmtId="0" fontId="3" fillId="2" borderId="1" xfId="0" applyFont="1" applyFill="1" applyBorder="1"/>
    <xf numFmtId="0" fontId="3" fillId="4" borderId="2" xfId="0" applyFont="1" applyFill="1" applyBorder="1"/>
    <xf numFmtId="164" fontId="3" fillId="4" borderId="2" xfId="0" applyNumberFormat="1" applyFont="1" applyFill="1" applyBorder="1"/>
    <xf numFmtId="1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/>
    <xf numFmtId="0" fontId="3" fillId="0" borderId="2" xfId="0" applyFont="1" applyFill="1" applyBorder="1"/>
    <xf numFmtId="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/>
    <xf numFmtId="0" fontId="6" fillId="0" borderId="1" xfId="0" applyFont="1" applyBorder="1" applyAlignment="1">
      <alignment vertical="center" wrapText="1"/>
    </xf>
    <xf numFmtId="0" fontId="3" fillId="0" borderId="0" xfId="0" applyFont="1"/>
    <xf numFmtId="0" fontId="2" fillId="0" borderId="2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/>
    <xf numFmtId="0" fontId="7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wrapText="1"/>
    </xf>
    <xf numFmtId="0" fontId="1" fillId="0" borderId="0" xfId="0" applyFont="1" applyFill="1" applyBorder="1"/>
    <xf numFmtId="0" fontId="8" fillId="0" borderId="0" xfId="0" applyFont="1"/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topLeftCell="A7" zoomScaleNormal="100" workbookViewId="0">
      <selection activeCell="A40" sqref="A40"/>
    </sheetView>
  </sheetViews>
  <sheetFormatPr defaultRowHeight="15" x14ac:dyDescent="0.25"/>
  <cols>
    <col min="1" max="1" width="17.28515625" customWidth="1"/>
    <col min="2" max="2" width="27.5703125" customWidth="1"/>
    <col min="3" max="3" width="16.42578125" bestFit="1" customWidth="1"/>
    <col min="4" max="5" width="9.5703125" style="7" customWidth="1"/>
    <col min="6" max="6" width="6.7109375" customWidth="1"/>
    <col min="7" max="7" width="16.7109375" bestFit="1" customWidth="1"/>
  </cols>
  <sheetData>
    <row r="1" spans="1:7" ht="26.25" customHeight="1" x14ac:dyDescent="0.25">
      <c r="A1" s="41" t="s">
        <v>0</v>
      </c>
      <c r="B1" s="42" t="s">
        <v>68</v>
      </c>
      <c r="C1" s="43" t="s">
        <v>70</v>
      </c>
      <c r="D1" s="44" t="s">
        <v>49</v>
      </c>
      <c r="E1" s="44" t="s">
        <v>50</v>
      </c>
      <c r="F1" s="45" t="s">
        <v>48</v>
      </c>
      <c r="G1" s="45" t="s">
        <v>71</v>
      </c>
    </row>
    <row r="2" spans="1:7" x14ac:dyDescent="0.25">
      <c r="A2" s="13" t="s">
        <v>55</v>
      </c>
      <c r="B2" s="14" t="s">
        <v>56</v>
      </c>
      <c r="C2" s="15"/>
      <c r="D2" s="16">
        <v>1</v>
      </c>
      <c r="E2" s="17">
        <v>1</v>
      </c>
      <c r="F2" s="18">
        <f>SUM(D2:E2)</f>
        <v>2</v>
      </c>
      <c r="G2" s="15">
        <f t="shared" ref="G2:G18" si="0">F2*C2</f>
        <v>0</v>
      </c>
    </row>
    <row r="3" spans="1:7" x14ac:dyDescent="0.25">
      <c r="A3" s="13" t="s">
        <v>32</v>
      </c>
      <c r="B3" s="14" t="s">
        <v>36</v>
      </c>
      <c r="C3" s="15"/>
      <c r="D3" s="16">
        <v>3</v>
      </c>
      <c r="E3" s="17">
        <v>3</v>
      </c>
      <c r="F3" s="18">
        <f>SUM(D3:E3)</f>
        <v>6</v>
      </c>
      <c r="G3" s="15">
        <f t="shared" si="0"/>
        <v>0</v>
      </c>
    </row>
    <row r="4" spans="1:7" x14ac:dyDescent="0.25">
      <c r="A4" s="13" t="s">
        <v>33</v>
      </c>
      <c r="B4" s="14" t="s">
        <v>37</v>
      </c>
      <c r="C4" s="15"/>
      <c r="D4" s="16">
        <v>3</v>
      </c>
      <c r="E4" s="17">
        <v>3</v>
      </c>
      <c r="F4" s="18">
        <f t="shared" ref="F4:F16" si="1">SUM(D4:E4)</f>
        <v>6</v>
      </c>
      <c r="G4" s="15">
        <f t="shared" si="0"/>
        <v>0</v>
      </c>
    </row>
    <row r="5" spans="1:7" x14ac:dyDescent="0.25">
      <c r="A5" s="13" t="s">
        <v>34</v>
      </c>
      <c r="B5" s="14" t="s">
        <v>38</v>
      </c>
      <c r="C5" s="15"/>
      <c r="D5" s="16">
        <v>3</v>
      </c>
      <c r="E5" s="17">
        <v>3</v>
      </c>
      <c r="F5" s="18">
        <f t="shared" si="1"/>
        <v>6</v>
      </c>
      <c r="G5" s="15">
        <f t="shared" si="0"/>
        <v>0</v>
      </c>
    </row>
    <row r="6" spans="1:7" x14ac:dyDescent="0.25">
      <c r="A6" s="13" t="s">
        <v>35</v>
      </c>
      <c r="B6" s="14" t="s">
        <v>39</v>
      </c>
      <c r="C6" s="15"/>
      <c r="D6" s="16">
        <v>3</v>
      </c>
      <c r="E6" s="17">
        <v>3</v>
      </c>
      <c r="F6" s="18">
        <f t="shared" si="1"/>
        <v>6</v>
      </c>
      <c r="G6" s="15">
        <f t="shared" si="0"/>
        <v>0</v>
      </c>
    </row>
    <row r="7" spans="1:7" x14ac:dyDescent="0.25">
      <c r="A7" s="13" t="s">
        <v>22</v>
      </c>
      <c r="B7" s="14" t="s">
        <v>18</v>
      </c>
      <c r="C7" s="15"/>
      <c r="D7" s="16">
        <v>2</v>
      </c>
      <c r="E7" s="17">
        <v>2</v>
      </c>
      <c r="F7" s="18">
        <f t="shared" si="1"/>
        <v>4</v>
      </c>
      <c r="G7" s="15">
        <f t="shared" si="0"/>
        <v>0</v>
      </c>
    </row>
    <row r="8" spans="1:7" x14ac:dyDescent="0.25">
      <c r="A8" s="13" t="s">
        <v>23</v>
      </c>
      <c r="B8" s="14" t="s">
        <v>19</v>
      </c>
      <c r="C8" s="15"/>
      <c r="D8" s="16">
        <v>2</v>
      </c>
      <c r="E8" s="17">
        <v>2</v>
      </c>
      <c r="F8" s="18">
        <f t="shared" si="1"/>
        <v>4</v>
      </c>
      <c r="G8" s="15">
        <f t="shared" si="0"/>
        <v>0</v>
      </c>
    </row>
    <row r="9" spans="1:7" x14ac:dyDescent="0.25">
      <c r="A9" s="13" t="s">
        <v>24</v>
      </c>
      <c r="B9" s="14" t="s">
        <v>20</v>
      </c>
      <c r="C9" s="15"/>
      <c r="D9" s="16">
        <v>2</v>
      </c>
      <c r="E9" s="17">
        <v>2</v>
      </c>
      <c r="F9" s="18">
        <f t="shared" si="1"/>
        <v>4</v>
      </c>
      <c r="G9" s="15">
        <f t="shared" si="0"/>
        <v>0</v>
      </c>
    </row>
    <row r="10" spans="1:7" x14ac:dyDescent="0.25">
      <c r="A10" s="13" t="s">
        <v>25</v>
      </c>
      <c r="B10" s="14" t="s">
        <v>21</v>
      </c>
      <c r="C10" s="15"/>
      <c r="D10" s="16">
        <v>2</v>
      </c>
      <c r="E10" s="17">
        <v>2</v>
      </c>
      <c r="F10" s="18">
        <f t="shared" si="1"/>
        <v>4</v>
      </c>
      <c r="G10" s="15">
        <f t="shared" si="0"/>
        <v>0</v>
      </c>
    </row>
    <row r="11" spans="1:7" x14ac:dyDescent="0.25">
      <c r="A11" s="13" t="s">
        <v>16</v>
      </c>
      <c r="B11" s="14" t="s">
        <v>17</v>
      </c>
      <c r="C11" s="15"/>
      <c r="D11" s="16">
        <v>2</v>
      </c>
      <c r="E11" s="17">
        <v>2</v>
      </c>
      <c r="F11" s="18">
        <f t="shared" si="1"/>
        <v>4</v>
      </c>
      <c r="G11" s="15">
        <f t="shared" si="0"/>
        <v>0</v>
      </c>
    </row>
    <row r="12" spans="1:7" x14ac:dyDescent="0.25">
      <c r="A12" s="13" t="s">
        <v>40</v>
      </c>
      <c r="B12" s="14" t="s">
        <v>41</v>
      </c>
      <c r="C12" s="15"/>
      <c r="D12" s="16">
        <v>2</v>
      </c>
      <c r="E12" s="17">
        <v>2</v>
      </c>
      <c r="F12" s="18">
        <f t="shared" si="1"/>
        <v>4</v>
      </c>
      <c r="G12" s="15">
        <f t="shared" si="0"/>
        <v>0</v>
      </c>
    </row>
    <row r="13" spans="1:7" x14ac:dyDescent="0.25">
      <c r="A13" s="13" t="s">
        <v>42</v>
      </c>
      <c r="B13" s="14" t="s">
        <v>43</v>
      </c>
      <c r="C13" s="15"/>
      <c r="D13" s="16">
        <v>3</v>
      </c>
      <c r="E13" s="17">
        <v>3</v>
      </c>
      <c r="F13" s="18">
        <f t="shared" si="1"/>
        <v>6</v>
      </c>
      <c r="G13" s="15">
        <f t="shared" si="0"/>
        <v>0</v>
      </c>
    </row>
    <row r="14" spans="1:7" x14ac:dyDescent="0.25">
      <c r="A14" s="19" t="s">
        <v>64</v>
      </c>
      <c r="B14" s="14" t="s">
        <v>54</v>
      </c>
      <c r="C14" s="15"/>
      <c r="D14" s="16">
        <v>2</v>
      </c>
      <c r="E14" s="17">
        <v>2</v>
      </c>
      <c r="F14" s="18">
        <f t="shared" si="1"/>
        <v>4</v>
      </c>
      <c r="G14" s="15">
        <f t="shared" si="0"/>
        <v>0</v>
      </c>
    </row>
    <row r="15" spans="1:7" x14ac:dyDescent="0.25">
      <c r="A15" s="19" t="s">
        <v>67</v>
      </c>
      <c r="B15" s="14" t="s">
        <v>66</v>
      </c>
      <c r="C15" s="15"/>
      <c r="D15" s="16">
        <v>3</v>
      </c>
      <c r="E15" s="17">
        <v>3</v>
      </c>
      <c r="F15" s="18">
        <f t="shared" si="1"/>
        <v>6</v>
      </c>
      <c r="G15" s="15">
        <f t="shared" si="0"/>
        <v>0</v>
      </c>
    </row>
    <row r="16" spans="1:7" x14ac:dyDescent="0.25">
      <c r="A16" s="20" t="s">
        <v>1</v>
      </c>
      <c r="B16" s="21" t="s">
        <v>2</v>
      </c>
      <c r="C16" s="15"/>
      <c r="D16" s="16">
        <v>3</v>
      </c>
      <c r="E16" s="17">
        <v>3</v>
      </c>
      <c r="F16" s="18">
        <f t="shared" si="1"/>
        <v>6</v>
      </c>
      <c r="G16" s="15">
        <f t="shared" si="0"/>
        <v>0</v>
      </c>
    </row>
    <row r="17" spans="1:7" ht="30" x14ac:dyDescent="0.25">
      <c r="A17" s="20" t="s">
        <v>62</v>
      </c>
      <c r="B17" s="22" t="s">
        <v>58</v>
      </c>
      <c r="C17" s="23"/>
      <c r="D17" s="16">
        <v>1</v>
      </c>
      <c r="E17" s="17">
        <v>1</v>
      </c>
      <c r="F17" s="18">
        <f t="shared" ref="F17" si="2">SUM(D17:E17)</f>
        <v>2</v>
      </c>
      <c r="G17" s="15">
        <f t="shared" si="0"/>
        <v>0</v>
      </c>
    </row>
    <row r="18" spans="1:7" x14ac:dyDescent="0.25">
      <c r="A18" s="20" t="s">
        <v>61</v>
      </c>
      <c r="B18" s="22" t="s">
        <v>57</v>
      </c>
      <c r="C18" s="23"/>
      <c r="D18" s="16">
        <v>1</v>
      </c>
      <c r="E18" s="17">
        <v>1</v>
      </c>
      <c r="F18" s="18">
        <f t="shared" ref="F18" si="3">SUM(D18:E18)</f>
        <v>2</v>
      </c>
      <c r="G18" s="15">
        <f t="shared" si="0"/>
        <v>0</v>
      </c>
    </row>
    <row r="19" spans="1:7" ht="10.15" customHeight="1" x14ac:dyDescent="0.25">
      <c r="A19" s="24"/>
      <c r="B19" s="25"/>
      <c r="C19" s="26"/>
      <c r="D19" s="27"/>
      <c r="E19" s="28"/>
      <c r="F19" s="26"/>
      <c r="G19" s="29"/>
    </row>
    <row r="20" spans="1:7" x14ac:dyDescent="0.25">
      <c r="A20" s="14" t="s">
        <v>3</v>
      </c>
      <c r="B20" s="30" t="s">
        <v>4</v>
      </c>
      <c r="C20" s="23"/>
      <c r="D20" s="16">
        <v>3</v>
      </c>
      <c r="E20" s="17">
        <v>3</v>
      </c>
      <c r="F20" s="18">
        <f t="shared" ref="F20" si="4">SUM(D20:E20)</f>
        <v>6</v>
      </c>
      <c r="G20" s="15">
        <f t="shared" ref="G20:G27" si="5">F20*C20</f>
        <v>0</v>
      </c>
    </row>
    <row r="21" spans="1:7" x14ac:dyDescent="0.25">
      <c r="A21" s="14" t="s">
        <v>5</v>
      </c>
      <c r="B21" s="30" t="s">
        <v>6</v>
      </c>
      <c r="C21" s="23"/>
      <c r="D21" s="16">
        <v>1</v>
      </c>
      <c r="E21" s="17">
        <v>1</v>
      </c>
      <c r="F21" s="18">
        <f t="shared" ref="F21:F26" si="6">SUM(D21:E21)</f>
        <v>2</v>
      </c>
      <c r="G21" s="15">
        <f t="shared" si="5"/>
        <v>0</v>
      </c>
    </row>
    <row r="22" spans="1:7" x14ac:dyDescent="0.25">
      <c r="A22" s="14" t="s">
        <v>7</v>
      </c>
      <c r="B22" s="30" t="s">
        <v>8</v>
      </c>
      <c r="C22" s="23"/>
      <c r="D22" s="16">
        <v>3</v>
      </c>
      <c r="E22" s="17">
        <v>3</v>
      </c>
      <c r="F22" s="18">
        <f t="shared" si="6"/>
        <v>6</v>
      </c>
      <c r="G22" s="15">
        <f t="shared" si="5"/>
        <v>0</v>
      </c>
    </row>
    <row r="23" spans="1:7" x14ac:dyDescent="0.25">
      <c r="A23" s="14" t="s">
        <v>30</v>
      </c>
      <c r="B23" s="30" t="s">
        <v>31</v>
      </c>
      <c r="C23" s="23"/>
      <c r="D23" s="16">
        <v>1</v>
      </c>
      <c r="E23" s="17">
        <v>1</v>
      </c>
      <c r="F23" s="18">
        <f t="shared" si="6"/>
        <v>2</v>
      </c>
      <c r="G23" s="15">
        <f t="shared" si="5"/>
        <v>0</v>
      </c>
    </row>
    <row r="24" spans="1:7" x14ac:dyDescent="0.25">
      <c r="A24" s="14" t="s">
        <v>9</v>
      </c>
      <c r="B24" s="30" t="s">
        <v>10</v>
      </c>
      <c r="C24" s="23"/>
      <c r="D24" s="16">
        <v>3</v>
      </c>
      <c r="E24" s="17">
        <v>3</v>
      </c>
      <c r="F24" s="18">
        <f t="shared" si="6"/>
        <v>6</v>
      </c>
      <c r="G24" s="15">
        <f t="shared" si="5"/>
        <v>0</v>
      </c>
    </row>
    <row r="25" spans="1:7" x14ac:dyDescent="0.25">
      <c r="A25" s="14" t="s">
        <v>11</v>
      </c>
      <c r="B25" s="30" t="s">
        <v>12</v>
      </c>
      <c r="C25" s="23"/>
      <c r="D25" s="16">
        <v>3</v>
      </c>
      <c r="E25" s="17">
        <v>3</v>
      </c>
      <c r="F25" s="18">
        <f t="shared" si="6"/>
        <v>6</v>
      </c>
      <c r="G25" s="15">
        <f t="shared" si="5"/>
        <v>0</v>
      </c>
    </row>
    <row r="26" spans="1:7" x14ac:dyDescent="0.25">
      <c r="A26" s="14" t="s">
        <v>65</v>
      </c>
      <c r="B26" s="36" t="s">
        <v>60</v>
      </c>
      <c r="C26" s="23"/>
      <c r="D26" s="31">
        <v>2</v>
      </c>
      <c r="E26" s="32">
        <v>2</v>
      </c>
      <c r="F26" s="33">
        <f t="shared" si="6"/>
        <v>4</v>
      </c>
      <c r="G26" s="23">
        <f t="shared" si="5"/>
        <v>0</v>
      </c>
    </row>
    <row r="27" spans="1:7" x14ac:dyDescent="0.25">
      <c r="A27" s="14" t="s">
        <v>63</v>
      </c>
      <c r="B27" s="36" t="s">
        <v>59</v>
      </c>
      <c r="C27" s="23"/>
      <c r="D27" s="31">
        <v>1</v>
      </c>
      <c r="E27" s="32">
        <v>1</v>
      </c>
      <c r="F27" s="33">
        <f t="shared" ref="F27" si="7">SUM(D27:E27)</f>
        <v>2</v>
      </c>
      <c r="G27" s="23">
        <f t="shared" si="5"/>
        <v>0</v>
      </c>
    </row>
    <row r="28" spans="1:7" ht="10.15" customHeight="1" x14ac:dyDescent="0.25">
      <c r="A28" s="24"/>
      <c r="B28" s="25"/>
      <c r="C28" s="26"/>
      <c r="D28" s="27"/>
      <c r="E28" s="28"/>
      <c r="F28" s="26"/>
      <c r="G28" s="29"/>
    </row>
    <row r="29" spans="1:7" x14ac:dyDescent="0.25">
      <c r="A29" s="34" t="s">
        <v>13</v>
      </c>
      <c r="B29" s="21" t="s">
        <v>14</v>
      </c>
      <c r="C29" s="23"/>
      <c r="D29" s="16"/>
      <c r="E29" s="17">
        <v>2</v>
      </c>
      <c r="F29" s="18">
        <f t="shared" ref="F29" si="8">SUM(D29:E29)</f>
        <v>2</v>
      </c>
      <c r="G29" s="15">
        <f t="shared" ref="G29:G36" si="9">F29*C29</f>
        <v>0</v>
      </c>
    </row>
    <row r="30" spans="1:7" x14ac:dyDescent="0.25">
      <c r="A30" s="34" t="s">
        <v>15</v>
      </c>
      <c r="B30" s="21" t="s">
        <v>14</v>
      </c>
      <c r="C30" s="23"/>
      <c r="D30" s="16">
        <v>2</v>
      </c>
      <c r="E30" s="17"/>
      <c r="F30" s="18">
        <f t="shared" ref="F30:F36" si="10">SUM(D30:E30)</f>
        <v>2</v>
      </c>
      <c r="G30" s="15">
        <f t="shared" si="9"/>
        <v>0</v>
      </c>
    </row>
    <row r="31" spans="1:7" x14ac:dyDescent="0.25">
      <c r="A31" s="34" t="s">
        <v>52</v>
      </c>
      <c r="B31" s="21" t="s">
        <v>53</v>
      </c>
      <c r="C31" s="23"/>
      <c r="D31" s="16"/>
      <c r="E31" s="17">
        <v>1</v>
      </c>
      <c r="F31" s="18">
        <f t="shared" si="10"/>
        <v>1</v>
      </c>
      <c r="G31" s="15">
        <f t="shared" si="9"/>
        <v>0</v>
      </c>
    </row>
    <row r="32" spans="1:7" x14ac:dyDescent="0.25">
      <c r="A32" s="34" t="s">
        <v>51</v>
      </c>
      <c r="B32" s="21" t="s">
        <v>53</v>
      </c>
      <c r="C32" s="23"/>
      <c r="D32" s="16">
        <v>1</v>
      </c>
      <c r="E32" s="17"/>
      <c r="F32" s="18">
        <f t="shared" si="10"/>
        <v>1</v>
      </c>
      <c r="G32" s="15">
        <f t="shared" si="9"/>
        <v>0</v>
      </c>
    </row>
    <row r="33" spans="1:8" x14ac:dyDescent="0.25">
      <c r="A33" s="13" t="s">
        <v>28</v>
      </c>
      <c r="B33" s="14" t="s">
        <v>29</v>
      </c>
      <c r="C33" s="23"/>
      <c r="D33" s="16">
        <v>3</v>
      </c>
      <c r="E33" s="17">
        <v>3</v>
      </c>
      <c r="F33" s="18">
        <f t="shared" si="10"/>
        <v>6</v>
      </c>
      <c r="G33" s="15">
        <f t="shared" si="9"/>
        <v>0</v>
      </c>
    </row>
    <row r="34" spans="1:8" x14ac:dyDescent="0.25">
      <c r="A34" s="13" t="s">
        <v>44</v>
      </c>
      <c r="B34" s="14" t="s">
        <v>45</v>
      </c>
      <c r="C34" s="23"/>
      <c r="D34" s="17">
        <v>1</v>
      </c>
      <c r="E34" s="17">
        <v>1</v>
      </c>
      <c r="F34" s="18">
        <f t="shared" si="10"/>
        <v>2</v>
      </c>
      <c r="G34" s="15">
        <f t="shared" si="9"/>
        <v>0</v>
      </c>
    </row>
    <row r="35" spans="1:8" x14ac:dyDescent="0.25">
      <c r="A35" s="13" t="s">
        <v>46</v>
      </c>
      <c r="B35" s="14" t="s">
        <v>47</v>
      </c>
      <c r="C35" s="23"/>
      <c r="D35" s="17">
        <v>1</v>
      </c>
      <c r="E35" s="17">
        <v>1</v>
      </c>
      <c r="F35" s="18">
        <f t="shared" si="10"/>
        <v>2</v>
      </c>
      <c r="G35" s="15">
        <f t="shared" si="9"/>
        <v>0</v>
      </c>
    </row>
    <row r="36" spans="1:8" x14ac:dyDescent="0.25">
      <c r="A36" s="13" t="s">
        <v>26</v>
      </c>
      <c r="B36" s="14" t="s">
        <v>27</v>
      </c>
      <c r="C36" s="23"/>
      <c r="D36" s="17">
        <v>1</v>
      </c>
      <c r="E36" s="17">
        <v>1</v>
      </c>
      <c r="F36" s="18">
        <f t="shared" si="10"/>
        <v>2</v>
      </c>
      <c r="G36" s="15">
        <f t="shared" si="9"/>
        <v>0</v>
      </c>
    </row>
    <row r="37" spans="1:8" x14ac:dyDescent="0.25">
      <c r="A37" s="35"/>
      <c r="B37" s="37" t="s">
        <v>69</v>
      </c>
      <c r="C37" s="38"/>
      <c r="D37" s="39"/>
      <c r="E37" s="39"/>
      <c r="F37" s="38"/>
      <c r="G37" s="40">
        <f>SUM(G2:G36)</f>
        <v>0</v>
      </c>
      <c r="H37" t="s">
        <v>72</v>
      </c>
    </row>
    <row r="38" spans="1:8" x14ac:dyDescent="0.25">
      <c r="A38" s="5"/>
      <c r="B38" s="5"/>
      <c r="D38" s="8"/>
      <c r="E38" s="9"/>
      <c r="F38" s="6"/>
      <c r="G38" s="6"/>
    </row>
    <row r="39" spans="1:8" x14ac:dyDescent="0.25">
      <c r="A39" s="46" t="s">
        <v>73</v>
      </c>
      <c r="D39" s="10"/>
      <c r="E39" s="10"/>
      <c r="F39" s="4"/>
      <c r="G39" s="4"/>
    </row>
    <row r="40" spans="1:8" x14ac:dyDescent="0.25">
      <c r="A40" s="47" t="s">
        <v>74</v>
      </c>
      <c r="B40" s="47"/>
      <c r="C40" s="47"/>
      <c r="D40" s="48"/>
      <c r="E40" s="49"/>
      <c r="F40" s="50"/>
      <c r="G40" s="50"/>
    </row>
    <row r="42" spans="1:8" x14ac:dyDescent="0.25">
      <c r="B42" s="2"/>
      <c r="C42" s="2"/>
      <c r="D42" s="11"/>
      <c r="E42" s="11"/>
      <c r="F42" s="1"/>
      <c r="G42" s="1"/>
    </row>
    <row r="43" spans="1:8" x14ac:dyDescent="0.25">
      <c r="D43" s="12"/>
      <c r="E43" s="12"/>
      <c r="F43" s="3"/>
      <c r="G43" s="3"/>
    </row>
    <row r="44" spans="1:8" x14ac:dyDescent="0.25">
      <c r="D44" s="12"/>
      <c r="E44" s="12"/>
      <c r="F44" s="3"/>
      <c r="G44" s="3"/>
    </row>
    <row r="45" spans="1:8" x14ac:dyDescent="0.25">
      <c r="D45" s="12"/>
      <c r="E45" s="12"/>
      <c r="F45" s="3"/>
      <c r="G45" s="3"/>
    </row>
  </sheetData>
  <pageMargins left="0.25" right="0.25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Raadiolink 1Gbps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2023-03-07T11:51:36Z</dcterms:modified>
</cp:coreProperties>
</file>